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0 Jan Working\Depreciation Schedule Templates\"/>
    </mc:Choice>
  </mc:AlternateContent>
  <xr:revisionPtr revIDLastSave="0" documentId="13_ncr:1_{0FD9ED56-5767-44BA-912D-17C226B31D9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Sheet1!$A$1:$N$9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1" l="1"/>
  <c r="N27" i="1"/>
  <c r="L27" i="1"/>
  <c r="I27" i="1"/>
  <c r="J27" i="1"/>
  <c r="H27" i="1"/>
  <c r="C27" i="1"/>
  <c r="N10" i="1"/>
  <c r="M10" i="1"/>
  <c r="L10" i="1"/>
  <c r="J10" i="1"/>
  <c r="I10" i="1"/>
  <c r="H10" i="1"/>
  <c r="F11" i="1"/>
  <c r="F12" i="1"/>
  <c r="F13" i="1"/>
  <c r="E11" i="1"/>
  <c r="E12" i="1"/>
  <c r="E13" i="1"/>
  <c r="F10" i="1"/>
  <c r="E10" i="1"/>
</calcChain>
</file>

<file path=xl/sharedStrings.xml><?xml version="1.0" encoding="utf-8"?>
<sst xmlns="http://schemas.openxmlformats.org/spreadsheetml/2006/main" count="21" uniqueCount="17">
  <si>
    <t>Date:</t>
  </si>
  <si>
    <t>Company Name:</t>
  </si>
  <si>
    <t>Purchased Date</t>
  </si>
  <si>
    <t>Assets Details</t>
  </si>
  <si>
    <t>Cost</t>
  </si>
  <si>
    <t>Dep. Years</t>
  </si>
  <si>
    <t>Per Year</t>
  </si>
  <si>
    <t>Per Month</t>
  </si>
  <si>
    <t>#month</t>
  </si>
  <si>
    <t>Amount</t>
  </si>
  <si>
    <t>Cum A/D</t>
  </si>
  <si>
    <t>Net Value</t>
  </si>
  <si>
    <t>Computer</t>
  </si>
  <si>
    <t>Scanner</t>
  </si>
  <si>
    <t>Furniture</t>
  </si>
  <si>
    <t>Equipement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</si>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</sst>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masis MT Pro"/>
      <family val="1"/>
    </font>
    <font>
      <sz val="12"/>
      <color theme="0"/>
      <name val="Amasis MT Pro"/>
      <family val="1"/>
    </font>
    <font>
      <sz val="11"/>
      <color theme="1"/>
      <name val="Amasis MT Pro"/>
      <family val="1"/>
    </font>
    <font>
      <b/>
      <sz val="12"/>
      <color theme="1"/>
      <name val="Amasis MT Pro"/>
      <family val="1"/>
    </font>
    <font>
      <b/>
      <sz val="11"/>
      <color theme="1"/>
      <name val="Amasis MT Pro"/>
      <family val="1"/>
    </font>
    <font>
      <b/>
      <i/>
      <sz val="12"/>
      <color theme="1"/>
      <name val="Amasis MT Pro"/>
      <family val="1"/>
    </font>
  </fonts>
  <fills count="8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9C0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A7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rgb="FFFF9C0C"/>
      </bottom>
      <diagonal/>
    </border>
    <border>
      <left/>
      <right style="hair">
        <color theme="0" tint="-0.499984740745262"/>
      </right>
      <top style="medium">
        <color rgb="FFFF9C0C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rgb="FFFF9C0C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medium">
        <color rgb="FFFF9C0C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 style="medium">
        <color rgb="FFFF9C0C"/>
      </left>
      <right style="hair">
        <color theme="0" tint="-0.499984740745262"/>
      </right>
      <top style="medium">
        <color rgb="FFFF9C0C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rgb="FFFF9C0C"/>
      </right>
      <top style="medium">
        <color rgb="FFFF9C0C"/>
      </top>
      <bottom style="hair">
        <color theme="0" tint="-0.499984740745262"/>
      </bottom>
      <diagonal/>
    </border>
    <border>
      <left style="medium">
        <color rgb="FFFF9C0C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rgb="FFFF9C0C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rgb="FFFF9C0C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medium">
        <color rgb="FFFF9C0C"/>
      </right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hair">
        <color theme="0" tint="-0.499984740745262"/>
      </left>
      <right/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rgb="FFFF9C0C"/>
      </left>
      <right style="hair">
        <color theme="0" tint="-0.499984740745262"/>
      </right>
      <top style="medium">
        <color theme="3" tint="-0.499984740745262"/>
      </top>
      <bottom style="medium">
        <color theme="3" tint="-0.499984740745262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2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6" borderId="0" xfId="0" applyFill="1"/>
    <xf numFmtId="0" fontId="2" fillId="6" borderId="0" xfId="0" applyFont="1" applyFill="1" applyAlignment="1">
      <alignment horizontal="center" vertical="center"/>
    </xf>
    <xf numFmtId="0" fontId="1" fillId="6" borderId="0" xfId="0" applyFont="1" applyFill="1"/>
    <xf numFmtId="0" fontId="2" fillId="6" borderId="1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0" fontId="2" fillId="6" borderId="0" xfId="0" applyFont="1" applyFill="1"/>
    <xf numFmtId="0" fontId="4" fillId="6" borderId="0" xfId="0" applyFont="1" applyFill="1"/>
    <xf numFmtId="14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/>
    </xf>
    <xf numFmtId="0" fontId="7" fillId="7" borderId="0" xfId="0" applyFont="1" applyFill="1"/>
    <xf numFmtId="0" fontId="2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A7D"/>
      <color rgb="FFFF9C0C"/>
      <color rgb="FF1D7A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114300</xdr:rowOff>
    </xdr:from>
    <xdr:to>
      <xdr:col>9</xdr:col>
      <xdr:colOff>466725</xdr:colOff>
      <xdr:row>3</xdr:row>
      <xdr:rowOff>66676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7731937-C3FF-02CA-FADA-872C5F3003B2}"/>
            </a:ext>
          </a:extLst>
        </xdr:cNvPr>
        <xdr:cNvSpPr txBox="1"/>
      </xdr:nvSpPr>
      <xdr:spPr>
        <a:xfrm>
          <a:off x="2933700" y="114300"/>
          <a:ext cx="4105275" cy="5238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4000">
              <a:latin typeface="Bebas Neue Bold" panose="020B0606020202050201" pitchFamily="34" charset="0"/>
            </a:rPr>
            <a:t>Depreciation Schedule </a:t>
          </a:r>
        </a:p>
      </xdr:txBody>
    </xdr:sp>
    <xdr:clientData/>
  </xdr:twoCellAnchor>
  <xdr:twoCellAnchor>
    <xdr:from>
      <xdr:col>3</xdr:col>
      <xdr:colOff>552450</xdr:colOff>
      <xdr:row>1</xdr:row>
      <xdr:rowOff>104774</xdr:rowOff>
    </xdr:from>
    <xdr:to>
      <xdr:col>9</xdr:col>
      <xdr:colOff>695325</xdr:colOff>
      <xdr:row>6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3496A12-B566-98B6-D2E2-C607F136D834}"/>
            </a:ext>
          </a:extLst>
        </xdr:cNvPr>
        <xdr:cNvSpPr txBox="1"/>
      </xdr:nvSpPr>
      <xdr:spPr>
        <a:xfrm>
          <a:off x="3162300" y="295274"/>
          <a:ext cx="4105275" cy="8763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5400" b="1">
              <a:solidFill>
                <a:srgbClr val="FF9C0C"/>
              </a:solidFill>
              <a:effectLst/>
              <a:latin typeface="Allura" pitchFamily="2" charset="0"/>
              <a:ea typeface="+mn-ea"/>
              <a:cs typeface="+mn-cs"/>
            </a:rPr>
            <a:t>Template</a:t>
          </a:r>
          <a:endParaRPr lang="en-US" sz="11500" b="1">
            <a:solidFill>
              <a:srgbClr val="FF9C0C"/>
            </a:solidFill>
            <a:latin typeface="Allura" pitchFamily="2" charset="0"/>
          </a:endParaRPr>
        </a:p>
      </xdr:txBody>
    </xdr:sp>
    <xdr:clientData/>
  </xdr:twoCellAnchor>
  <xdr:twoCellAnchor>
    <xdr:from>
      <xdr:col>12</xdr:col>
      <xdr:colOff>209550</xdr:colOff>
      <xdr:row>1</xdr:row>
      <xdr:rowOff>6697</xdr:rowOff>
    </xdr:from>
    <xdr:to>
      <xdr:col>13</xdr:col>
      <xdr:colOff>209549</xdr:colOff>
      <xdr:row>4</xdr:row>
      <xdr:rowOff>183803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5299B821-0AC4-689E-7713-0514E8F3BDFE}"/>
            </a:ext>
          </a:extLst>
        </xdr:cNvPr>
        <xdr:cNvSpPr/>
      </xdr:nvSpPr>
      <xdr:spPr>
        <a:xfrm>
          <a:off x="8820150" y="197197"/>
          <a:ext cx="752474" cy="748606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269875</xdr:colOff>
      <xdr:row>2</xdr:row>
      <xdr:rowOff>19050</xdr:rowOff>
    </xdr:from>
    <xdr:to>
      <xdr:col>2</xdr:col>
      <xdr:colOff>390525</xdr:colOff>
      <xdr:row>3</xdr:row>
      <xdr:rowOff>162996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3D1BE69C-4EFC-D612-8DB9-69810EE64935}"/>
            </a:ext>
          </a:extLst>
        </xdr:cNvPr>
        <xdr:cNvSpPr/>
      </xdr:nvSpPr>
      <xdr:spPr>
        <a:xfrm>
          <a:off x="269875" y="400050"/>
          <a:ext cx="2073275" cy="334446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152400</xdr:colOff>
      <xdr:row>7</xdr:row>
      <xdr:rowOff>133350</xdr:rowOff>
    </xdr:from>
    <xdr:to>
      <xdr:col>9</xdr:col>
      <xdr:colOff>704850</xdr:colOff>
      <xdr:row>8</xdr:row>
      <xdr:rowOff>219075</xdr:rowOff>
    </xdr:to>
    <xdr:sp macro="" textlink="">
      <xdr:nvSpPr>
        <xdr:cNvPr id="6" name="Ribbon: Tilted Up 5">
          <a:extLst>
            <a:ext uri="{FF2B5EF4-FFF2-40B4-BE49-F238E27FC236}">
              <a16:creationId xmlns:a16="http://schemas.microsoft.com/office/drawing/2014/main" id="{1D8F7E24-2686-609F-8FC2-85873339E8C6}"/>
            </a:ext>
          </a:extLst>
        </xdr:cNvPr>
        <xdr:cNvSpPr/>
      </xdr:nvSpPr>
      <xdr:spPr>
        <a:xfrm>
          <a:off x="4619625" y="1476375"/>
          <a:ext cx="2590800" cy="285750"/>
        </a:xfrm>
        <a:prstGeom prst="ribbon2">
          <a:avLst>
            <a:gd name="adj1" fmla="val 16667"/>
            <a:gd name="adj2" fmla="val 75000"/>
          </a:avLst>
        </a:prstGeom>
        <a:solidFill>
          <a:srgbClr val="FF9C0C"/>
        </a:solidFill>
        <a:ln>
          <a:solidFill>
            <a:schemeClr val="bg2">
              <a:lumMod val="1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133350</xdr:colOff>
      <xdr:row>7</xdr:row>
      <xdr:rowOff>133350</xdr:rowOff>
    </xdr:from>
    <xdr:to>
      <xdr:col>13</xdr:col>
      <xdr:colOff>685800</xdr:colOff>
      <xdr:row>8</xdr:row>
      <xdr:rowOff>219075</xdr:rowOff>
    </xdr:to>
    <xdr:sp macro="" textlink="">
      <xdr:nvSpPr>
        <xdr:cNvPr id="7" name="Ribbon: Tilted Up 6">
          <a:extLst>
            <a:ext uri="{FF2B5EF4-FFF2-40B4-BE49-F238E27FC236}">
              <a16:creationId xmlns:a16="http://schemas.microsoft.com/office/drawing/2014/main" id="{42C0F6AA-3ACE-62E7-8E8A-FA39A043C9D5}"/>
            </a:ext>
          </a:extLst>
        </xdr:cNvPr>
        <xdr:cNvSpPr/>
      </xdr:nvSpPr>
      <xdr:spPr>
        <a:xfrm>
          <a:off x="7391400" y="1476375"/>
          <a:ext cx="2590800" cy="285750"/>
        </a:xfrm>
        <a:prstGeom prst="ribbon2">
          <a:avLst>
            <a:gd name="adj1" fmla="val 16667"/>
            <a:gd name="adj2" fmla="val 75000"/>
          </a:avLst>
        </a:prstGeom>
        <a:solidFill>
          <a:srgbClr val="FF9C0C"/>
        </a:solidFill>
        <a:ln>
          <a:solidFill>
            <a:schemeClr val="bg2">
              <a:lumMod val="1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47625</xdr:colOff>
      <xdr:row>7</xdr:row>
      <xdr:rowOff>142875</xdr:rowOff>
    </xdr:from>
    <xdr:to>
      <xdr:col>9</xdr:col>
      <xdr:colOff>133350</xdr:colOff>
      <xdr:row>8</xdr:row>
      <xdr:rowOff>161925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C15D3C7-01C7-12F9-B1D0-1C48FDB17C21}"/>
            </a:ext>
          </a:extLst>
        </xdr:cNvPr>
        <xdr:cNvSpPr txBox="1"/>
      </xdr:nvSpPr>
      <xdr:spPr>
        <a:xfrm>
          <a:off x="5162550" y="1485900"/>
          <a:ext cx="14763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tx2">
                  <a:lumMod val="50000"/>
                </a:schemeClr>
              </a:solidFill>
              <a:latin typeface="Amasis MT Pro" panose="02040504050005020304" pitchFamily="18" charset="0"/>
            </a:rPr>
            <a:t>Year 2018</a:t>
          </a:r>
        </a:p>
      </xdr:txBody>
    </xdr:sp>
    <xdr:clientData/>
  </xdr:twoCellAnchor>
  <xdr:twoCellAnchor>
    <xdr:from>
      <xdr:col>11</xdr:col>
      <xdr:colOff>95250</xdr:colOff>
      <xdr:row>7</xdr:row>
      <xdr:rowOff>142875</xdr:rowOff>
    </xdr:from>
    <xdr:to>
      <xdr:col>13</xdr:col>
      <xdr:colOff>180975</xdr:colOff>
      <xdr:row>8</xdr:row>
      <xdr:rowOff>161925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1045963-2DBA-2A88-8C64-3966057D0DA3}"/>
            </a:ext>
          </a:extLst>
        </xdr:cNvPr>
        <xdr:cNvSpPr txBox="1"/>
      </xdr:nvSpPr>
      <xdr:spPr>
        <a:xfrm>
          <a:off x="8001000" y="1485900"/>
          <a:ext cx="14763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tx2">
                  <a:lumMod val="50000"/>
                </a:schemeClr>
              </a:solidFill>
              <a:latin typeface="Amasis MT Pro" panose="02040504050005020304" pitchFamily="18" charset="0"/>
            </a:rPr>
            <a:t>Year 2019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tabSelected="1" view="pageLayout" zoomScaleNormal="100" workbookViewId="0">
      <selection activeCell="Q15" sqref="Q15"/>
    </sheetView>
  </sheetViews>
  <sheetFormatPr defaultRowHeight="15" x14ac:dyDescent="0.25"/>
  <cols>
    <col min="1" max="1" width="12.7109375" bestFit="1" customWidth="1"/>
    <col min="2" max="2" width="14.42578125" bestFit="1" customWidth="1"/>
    <col min="4" max="4" width="8.5703125" customWidth="1"/>
    <col min="7" max="7" width="9" bestFit="1" customWidth="1"/>
    <col min="8" max="8" width="8.85546875" bestFit="1" customWidth="1"/>
    <col min="9" max="10" width="10.5703125" bestFit="1" customWidth="1"/>
    <col min="11" max="11" width="9" bestFit="1" customWidth="1"/>
    <col min="12" max="12" width="8.85546875" bestFit="1" customWidth="1"/>
    <col min="13" max="14" width="10.5703125" bestFit="1" customWidth="1"/>
  </cols>
  <sheetData>
    <row r="1" spans="1:14" x14ac:dyDescent="0.25">
      <c r="A1" s="35"/>
      <c r="B1" s="35"/>
      <c r="C1" s="35"/>
      <c r="D1" s="36"/>
      <c r="E1" s="36"/>
      <c r="F1" s="36"/>
      <c r="G1" s="36"/>
      <c r="H1" s="36"/>
      <c r="I1" s="3"/>
      <c r="J1" s="3"/>
      <c r="K1" s="2"/>
      <c r="L1" s="2"/>
      <c r="M1" s="2"/>
      <c r="N1" s="2"/>
    </row>
    <row r="2" spans="1:14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ht="16.5" x14ac:dyDescent="0.3">
      <c r="A7" s="53" t="s">
        <v>0</v>
      </c>
      <c r="B7" s="53"/>
      <c r="C7" s="38"/>
      <c r="D7" s="38"/>
      <c r="E7" s="37"/>
      <c r="F7" s="37"/>
      <c r="G7" s="37"/>
      <c r="H7" s="37"/>
      <c r="I7" s="37"/>
      <c r="J7" s="37"/>
      <c r="K7" s="37"/>
      <c r="L7" s="54" t="s">
        <v>1</v>
      </c>
      <c r="M7" s="54"/>
      <c r="N7" s="54"/>
    </row>
    <row r="8" spans="1:14" ht="15.75" x14ac:dyDescent="0.25">
      <c r="A8" s="39"/>
      <c r="B8" s="39"/>
      <c r="C8" s="39"/>
      <c r="D8" s="39"/>
      <c r="E8" s="39"/>
      <c r="F8" s="39"/>
      <c r="G8" s="39"/>
      <c r="H8" s="39"/>
      <c r="I8" s="39"/>
      <c r="J8" s="38"/>
      <c r="K8" s="38"/>
      <c r="L8" s="37"/>
      <c r="M8" s="37"/>
      <c r="N8" s="37"/>
    </row>
    <row r="9" spans="1:14" ht="32.25" thickBot="1" x14ac:dyDescent="0.3">
      <c r="A9" s="4" t="s">
        <v>2</v>
      </c>
      <c r="B9" s="5" t="s">
        <v>3</v>
      </c>
      <c r="C9" s="5" t="s">
        <v>4</v>
      </c>
      <c r="D9" s="6" t="s">
        <v>5</v>
      </c>
      <c r="E9" s="6" t="s">
        <v>6</v>
      </c>
      <c r="F9" s="6" t="s">
        <v>7</v>
      </c>
      <c r="G9" s="40" t="s">
        <v>8</v>
      </c>
      <c r="H9" s="40" t="s">
        <v>9</v>
      </c>
      <c r="I9" s="40" t="s">
        <v>10</v>
      </c>
      <c r="J9" s="40" t="s">
        <v>11</v>
      </c>
      <c r="K9" s="40" t="s">
        <v>8</v>
      </c>
      <c r="L9" s="40" t="s">
        <v>9</v>
      </c>
      <c r="M9" s="40" t="s">
        <v>10</v>
      </c>
      <c r="N9" s="40" t="s">
        <v>11</v>
      </c>
    </row>
    <row r="10" spans="1:14" ht="15.75" x14ac:dyDescent="0.25">
      <c r="A10" s="51">
        <v>43069</v>
      </c>
      <c r="B10" s="52" t="s">
        <v>12</v>
      </c>
      <c r="C10" s="7">
        <v>2000</v>
      </c>
      <c r="D10" s="8">
        <v>5</v>
      </c>
      <c r="E10" s="9">
        <f>C10/D10</f>
        <v>400</v>
      </c>
      <c r="F10" s="22">
        <f>E10/12</f>
        <v>33.333333333333336</v>
      </c>
      <c r="G10" s="28">
        <v>5</v>
      </c>
      <c r="H10" s="9">
        <f>SUM(F10*G10)</f>
        <v>166.66666666666669</v>
      </c>
      <c r="I10" s="9">
        <f>H10</f>
        <v>166.66666666666669</v>
      </c>
      <c r="J10" s="29">
        <f>SUM(C10-I10)</f>
        <v>1833.3333333333333</v>
      </c>
      <c r="K10" s="25">
        <v>6</v>
      </c>
      <c r="L10" s="10">
        <f>SUM(F10*K10)</f>
        <v>200</v>
      </c>
      <c r="M10" s="10">
        <f>SUM(I10+L10)</f>
        <v>366.66666666666669</v>
      </c>
      <c r="N10" s="11">
        <f>SUM(C10-M10)</f>
        <v>1633.3333333333333</v>
      </c>
    </row>
    <row r="11" spans="1:14" ht="15.75" x14ac:dyDescent="0.25">
      <c r="A11" s="52"/>
      <c r="B11" s="52" t="s">
        <v>13</v>
      </c>
      <c r="C11" s="12">
        <v>1000</v>
      </c>
      <c r="D11" s="13">
        <v>4</v>
      </c>
      <c r="E11" s="14">
        <f t="shared" ref="E11:E13" si="0">C11/D11</f>
        <v>250</v>
      </c>
      <c r="F11" s="23">
        <f t="shared" ref="F11:F13" si="1">E11/12</f>
        <v>20.833333333333332</v>
      </c>
      <c r="G11" s="30"/>
      <c r="H11" s="14"/>
      <c r="I11" s="14"/>
      <c r="J11" s="31"/>
      <c r="K11" s="26"/>
      <c r="L11" s="15"/>
      <c r="M11" s="15"/>
      <c r="N11" s="16"/>
    </row>
    <row r="12" spans="1:14" ht="15.75" x14ac:dyDescent="0.25">
      <c r="A12" s="52"/>
      <c r="B12" s="52" t="s">
        <v>14</v>
      </c>
      <c r="C12" s="12">
        <v>2500</v>
      </c>
      <c r="D12" s="13">
        <v>6</v>
      </c>
      <c r="E12" s="14">
        <f t="shared" si="0"/>
        <v>416.66666666666669</v>
      </c>
      <c r="F12" s="23">
        <f t="shared" si="1"/>
        <v>34.722222222222221</v>
      </c>
      <c r="G12" s="30"/>
      <c r="H12" s="14"/>
      <c r="I12" s="14"/>
      <c r="J12" s="31"/>
      <c r="K12" s="26"/>
      <c r="L12" s="15"/>
      <c r="M12" s="15"/>
      <c r="N12" s="16"/>
    </row>
    <row r="13" spans="1:14" ht="15.75" x14ac:dyDescent="0.25">
      <c r="A13" s="52"/>
      <c r="B13" s="52" t="s">
        <v>15</v>
      </c>
      <c r="C13" s="12">
        <v>800</v>
      </c>
      <c r="D13" s="13">
        <v>3</v>
      </c>
      <c r="E13" s="14">
        <f t="shared" si="0"/>
        <v>266.66666666666669</v>
      </c>
      <c r="F13" s="23">
        <f t="shared" si="1"/>
        <v>22.222222222222225</v>
      </c>
      <c r="G13" s="30"/>
      <c r="H13" s="14"/>
      <c r="I13" s="14"/>
      <c r="J13" s="31"/>
      <c r="K13" s="26"/>
      <c r="L13" s="15"/>
      <c r="M13" s="15"/>
      <c r="N13" s="16"/>
    </row>
    <row r="14" spans="1:14" ht="15.75" x14ac:dyDescent="0.25">
      <c r="A14" s="52"/>
      <c r="B14" s="52"/>
      <c r="C14" s="12"/>
      <c r="D14" s="13"/>
      <c r="E14" s="14"/>
      <c r="F14" s="23"/>
      <c r="G14" s="30"/>
      <c r="H14" s="14"/>
      <c r="I14" s="14"/>
      <c r="J14" s="31"/>
      <c r="K14" s="26"/>
      <c r="L14" s="15"/>
      <c r="M14" s="15"/>
      <c r="N14" s="16"/>
    </row>
    <row r="15" spans="1:14" ht="15.75" x14ac:dyDescent="0.25">
      <c r="A15" s="52"/>
      <c r="B15" s="52"/>
      <c r="C15" s="12"/>
      <c r="D15" s="13"/>
      <c r="E15" s="14"/>
      <c r="F15" s="23"/>
      <c r="G15" s="30"/>
      <c r="H15" s="14"/>
      <c r="I15" s="14"/>
      <c r="J15" s="31"/>
      <c r="K15" s="26"/>
      <c r="L15" s="15"/>
      <c r="M15" s="15"/>
      <c r="N15" s="16"/>
    </row>
    <row r="16" spans="1:14" ht="15.75" x14ac:dyDescent="0.25">
      <c r="A16" s="52"/>
      <c r="B16" s="52"/>
      <c r="C16" s="12"/>
      <c r="D16" s="13"/>
      <c r="E16" s="14"/>
      <c r="F16" s="23"/>
      <c r="G16" s="30"/>
      <c r="H16" s="14"/>
      <c r="I16" s="14"/>
      <c r="J16" s="31"/>
      <c r="K16" s="26"/>
      <c r="L16" s="15"/>
      <c r="M16" s="15"/>
      <c r="N16" s="16"/>
    </row>
    <row r="17" spans="1:14" ht="15.75" x14ac:dyDescent="0.25">
      <c r="A17" s="52"/>
      <c r="B17" s="52"/>
      <c r="C17" s="12"/>
      <c r="D17" s="13"/>
      <c r="E17" s="14"/>
      <c r="F17" s="23"/>
      <c r="G17" s="30"/>
      <c r="H17" s="14"/>
      <c r="I17" s="14"/>
      <c r="J17" s="31"/>
      <c r="K17" s="26"/>
      <c r="L17" s="15"/>
      <c r="M17" s="15"/>
      <c r="N17" s="16"/>
    </row>
    <row r="18" spans="1:14" ht="15.75" x14ac:dyDescent="0.25">
      <c r="A18" s="52"/>
      <c r="B18" s="52"/>
      <c r="C18" s="12"/>
      <c r="D18" s="13"/>
      <c r="E18" s="14"/>
      <c r="F18" s="23"/>
      <c r="G18" s="30"/>
      <c r="H18" s="14"/>
      <c r="I18" s="14"/>
      <c r="J18" s="31"/>
      <c r="K18" s="26"/>
      <c r="L18" s="15"/>
      <c r="M18" s="15"/>
      <c r="N18" s="16"/>
    </row>
    <row r="19" spans="1:14" ht="15.75" x14ac:dyDescent="0.25">
      <c r="A19" s="52"/>
      <c r="B19" s="52"/>
      <c r="C19" s="12"/>
      <c r="D19" s="13"/>
      <c r="E19" s="14"/>
      <c r="F19" s="23"/>
      <c r="G19" s="30"/>
      <c r="H19" s="14"/>
      <c r="I19" s="14"/>
      <c r="J19" s="31"/>
      <c r="K19" s="26"/>
      <c r="L19" s="15"/>
      <c r="M19" s="15"/>
      <c r="N19" s="16"/>
    </row>
    <row r="20" spans="1:14" ht="15.75" x14ac:dyDescent="0.25">
      <c r="A20" s="52"/>
      <c r="B20" s="52"/>
      <c r="C20" s="12"/>
      <c r="D20" s="13"/>
      <c r="E20" s="14"/>
      <c r="F20" s="23"/>
      <c r="G20" s="30"/>
      <c r="H20" s="14"/>
      <c r="I20" s="14"/>
      <c r="J20" s="31"/>
      <c r="K20" s="26"/>
      <c r="L20" s="15"/>
      <c r="M20" s="15"/>
      <c r="N20" s="16"/>
    </row>
    <row r="21" spans="1:14" ht="15.75" x14ac:dyDescent="0.25">
      <c r="A21" s="52"/>
      <c r="B21" s="52"/>
      <c r="C21" s="12"/>
      <c r="D21" s="13"/>
      <c r="E21" s="14"/>
      <c r="F21" s="23"/>
      <c r="G21" s="30"/>
      <c r="H21" s="14"/>
      <c r="I21" s="14"/>
      <c r="J21" s="31"/>
      <c r="K21" s="26"/>
      <c r="L21" s="15"/>
      <c r="M21" s="15"/>
      <c r="N21" s="16"/>
    </row>
    <row r="22" spans="1:14" ht="15.75" x14ac:dyDescent="0.25">
      <c r="A22" s="52"/>
      <c r="B22" s="52"/>
      <c r="C22" s="12"/>
      <c r="D22" s="13"/>
      <c r="E22" s="14"/>
      <c r="F22" s="23"/>
      <c r="G22" s="30"/>
      <c r="H22" s="14"/>
      <c r="I22" s="14"/>
      <c r="J22" s="31"/>
      <c r="K22" s="26"/>
      <c r="L22" s="15"/>
      <c r="M22" s="15"/>
      <c r="N22" s="16"/>
    </row>
    <row r="23" spans="1:14" ht="15.75" x14ac:dyDescent="0.25">
      <c r="A23" s="52"/>
      <c r="B23" s="52"/>
      <c r="C23" s="12"/>
      <c r="D23" s="13"/>
      <c r="E23" s="14"/>
      <c r="F23" s="23"/>
      <c r="G23" s="30"/>
      <c r="H23" s="14"/>
      <c r="I23" s="14"/>
      <c r="J23" s="31"/>
      <c r="K23" s="26"/>
      <c r="L23" s="15"/>
      <c r="M23" s="15"/>
      <c r="N23" s="16"/>
    </row>
    <row r="24" spans="1:14" ht="15.75" x14ac:dyDescent="0.25">
      <c r="A24" s="52"/>
      <c r="B24" s="52"/>
      <c r="C24" s="12"/>
      <c r="D24" s="13"/>
      <c r="E24" s="14"/>
      <c r="F24" s="23"/>
      <c r="G24" s="30"/>
      <c r="H24" s="14"/>
      <c r="I24" s="14"/>
      <c r="J24" s="31"/>
      <c r="K24" s="26"/>
      <c r="L24" s="15"/>
      <c r="M24" s="15"/>
      <c r="N24" s="16"/>
    </row>
    <row r="25" spans="1:14" ht="15.75" x14ac:dyDescent="0.25">
      <c r="A25" s="52"/>
      <c r="B25" s="52"/>
      <c r="C25" s="12"/>
      <c r="D25" s="13"/>
      <c r="E25" s="14"/>
      <c r="F25" s="23"/>
      <c r="G25" s="30"/>
      <c r="H25" s="14"/>
      <c r="I25" s="14"/>
      <c r="J25" s="31"/>
      <c r="K25" s="26"/>
      <c r="L25" s="15"/>
      <c r="M25" s="15"/>
      <c r="N25" s="16"/>
    </row>
    <row r="26" spans="1:14" ht="16.5" thickBot="1" x14ac:dyDescent="0.3">
      <c r="A26" s="52"/>
      <c r="B26" s="52"/>
      <c r="C26" s="17"/>
      <c r="D26" s="18"/>
      <c r="E26" s="19"/>
      <c r="F26" s="24"/>
      <c r="G26" s="32"/>
      <c r="H26" s="19"/>
      <c r="I26" s="19"/>
      <c r="J26" s="33"/>
      <c r="K26" s="27"/>
      <c r="L26" s="20"/>
      <c r="M26" s="20"/>
      <c r="N26" s="21"/>
    </row>
    <row r="27" spans="1:14" ht="17.25" thickBot="1" x14ac:dyDescent="0.3">
      <c r="A27" s="52"/>
      <c r="B27" s="52"/>
      <c r="C27" s="47">
        <f>SUM(C10:C26)</f>
        <v>6300</v>
      </c>
      <c r="D27" s="41"/>
      <c r="E27" s="42"/>
      <c r="F27" s="43"/>
      <c r="G27" s="44"/>
      <c r="H27" s="45">
        <f>SUM(H10:H26)</f>
        <v>166.66666666666669</v>
      </c>
      <c r="I27" s="45">
        <f t="shared" ref="I27:J27" si="2">SUM(I10:I26)</f>
        <v>166.66666666666669</v>
      </c>
      <c r="J27" s="48">
        <f t="shared" si="2"/>
        <v>1833.3333333333333</v>
      </c>
      <c r="K27" s="44"/>
      <c r="L27" s="46">
        <f>SUM(L10:L26)</f>
        <v>200</v>
      </c>
      <c r="M27" s="46">
        <f t="shared" ref="M27:N27" si="3">SUM(M10:M26)</f>
        <v>366.66666666666669</v>
      </c>
      <c r="N27" s="46">
        <f t="shared" si="3"/>
        <v>1633.3333333333333</v>
      </c>
    </row>
    <row r="28" spans="1:14" ht="12" customHeight="1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50"/>
      <c r="M28" s="50"/>
      <c r="N28" s="50"/>
    </row>
    <row r="29" spans="1:14" ht="16.5" x14ac:dyDescent="0.3">
      <c r="A29" s="55" t="s">
        <v>16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</row>
    <row r="30" spans="1:14" ht="15.75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ht="15.75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</row>
    <row r="32" spans="1:14" ht="15.75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</row>
    <row r="33" spans="1:14" ht="15.7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</row>
    <row r="34" spans="1:14" ht="15.7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</sheetData>
  <mergeCells count="13">
    <mergeCell ref="A34:N34"/>
    <mergeCell ref="B29:N29"/>
    <mergeCell ref="A30:N30"/>
    <mergeCell ref="J8:K8"/>
    <mergeCell ref="A31:N31"/>
    <mergeCell ref="A32:N32"/>
    <mergeCell ref="A33:N33"/>
    <mergeCell ref="L7:N7"/>
    <mergeCell ref="A2:N5"/>
    <mergeCell ref="A1:C1"/>
    <mergeCell ref="D1:H1"/>
    <mergeCell ref="A7:B7"/>
    <mergeCell ref="C7:D7"/>
  </mergeCells>
  <pageMargins left="0.25" right="0.25" top="0.75" bottom="0.75" header="0.3" footer="0.3"/>
  <pageSetup scale="94" orientation="landscape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2024-01-30T08:00:56Z</cp:lastPrinted>
  <dcterms:created xsi:type="dcterms:W3CDTF">2015-06-05T18:17:20Z</dcterms:created>
  <dcterms:modified xsi:type="dcterms:W3CDTF">2024-01-30T08:01:44Z</dcterms:modified>
</cp:coreProperties>
</file>