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Loan Amortization Schedule Templates\"/>
    </mc:Choice>
  </mc:AlternateContent>
  <bookViews>
    <workbookView xWindow="0" yWindow="150" windowWidth="19140" windowHeight="71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46" i="1" l="1"/>
  <c r="C45" i="1"/>
  <c r="C44" i="1"/>
  <c r="C43" i="1"/>
  <c r="C42" i="1"/>
</calcChain>
</file>

<file path=xl/sharedStrings.xml><?xml version="1.0" encoding="utf-8"?>
<sst xmlns="http://schemas.openxmlformats.org/spreadsheetml/2006/main" count="92" uniqueCount="59">
  <si>
    <t>No.</t>
  </si>
  <si>
    <t>Payment Date</t>
  </si>
  <si>
    <t>Beginning Balance</t>
  </si>
  <si>
    <t>Payment</t>
  </si>
  <si>
    <t>Principal</t>
  </si>
  <si>
    <t>Interest</t>
  </si>
  <si>
    <t>Ending Balance</t>
  </si>
  <si>
    <t>Loan Amortization Schedule</t>
  </si>
  <si>
    <t xml:space="preserve"> $        837.00</t>
  </si>
  <si>
    <t xml:space="preserve"> $        394.00</t>
  </si>
  <si>
    <t xml:space="preserve"> $        200.00</t>
  </si>
  <si>
    <t xml:space="preserve"> $        429.00</t>
  </si>
  <si>
    <t xml:space="preserve"> $        328.00</t>
  </si>
  <si>
    <t xml:space="preserve"> $        294.00</t>
  </si>
  <si>
    <t xml:space="preserve"> $        667.00</t>
  </si>
  <si>
    <t xml:space="preserve"> $        743.00</t>
  </si>
  <si>
    <t xml:space="preserve"> $        747.00</t>
  </si>
  <si>
    <t xml:space="preserve"> $        389.00</t>
  </si>
  <si>
    <t xml:space="preserve"> $        369.00</t>
  </si>
  <si>
    <t xml:space="preserve"> $        937.00</t>
  </si>
  <si>
    <t xml:space="preserve"> $     3,763.00</t>
  </si>
  <si>
    <t xml:space="preserve"> $        834.00</t>
  </si>
  <si>
    <t xml:space="preserve"> $        244.00</t>
  </si>
  <si>
    <t xml:space="preserve"> $          53.00</t>
  </si>
  <si>
    <t xml:space="preserve"> $        256.00</t>
  </si>
  <si>
    <t xml:space="preserve"> $        284.00</t>
  </si>
  <si>
    <t xml:space="preserve"> $        442.00</t>
  </si>
  <si>
    <t xml:space="preserve"> $        482.00</t>
  </si>
  <si>
    <t xml:space="preserve"> $        573.00</t>
  </si>
  <si>
    <t xml:space="preserve"> $        283.00</t>
  </si>
  <si>
    <t xml:space="preserve"> $       63.38</t>
  </si>
  <si>
    <t xml:space="preserve"> $       64.38</t>
  </si>
  <si>
    <t xml:space="preserve"> $       65.38</t>
  </si>
  <si>
    <t xml:space="preserve"> $       66.38</t>
  </si>
  <si>
    <t xml:space="preserve"> $       67.38</t>
  </si>
  <si>
    <t xml:space="preserve"> $       68.38</t>
  </si>
  <si>
    <t xml:space="preserve"> $       69.38</t>
  </si>
  <si>
    <t xml:space="preserve"> $       70.38</t>
  </si>
  <si>
    <t xml:space="preserve"> $       71.38</t>
  </si>
  <si>
    <t xml:space="preserve"> $       72.38</t>
  </si>
  <si>
    <t xml:space="preserve"> $       73.38</t>
  </si>
  <si>
    <t xml:space="preserve"> $       74.38</t>
  </si>
  <si>
    <t xml:space="preserve"> $       75.38</t>
  </si>
  <si>
    <t xml:space="preserve"> $       76.38</t>
  </si>
  <si>
    <t xml:space="preserve"> $       77.38</t>
  </si>
  <si>
    <t xml:space="preserve"> $       78.38</t>
  </si>
  <si>
    <t xml:space="preserve"> $       79.38</t>
  </si>
  <si>
    <t xml:space="preserve"> $       80.38</t>
  </si>
  <si>
    <t xml:space="preserve"> $       81.38</t>
  </si>
  <si>
    <t xml:space="preserve"> $       82.38</t>
  </si>
  <si>
    <t xml:space="preserve"> $       83.38</t>
  </si>
  <si>
    <t xml:space="preserve"> $       84.38</t>
  </si>
  <si>
    <t xml:space="preserve"> $        10.00</t>
  </si>
  <si>
    <t>Summary</t>
  </si>
  <si>
    <t>Total Beginning Balance</t>
  </si>
  <si>
    <t>Total Payment</t>
  </si>
  <si>
    <t>Total Principal</t>
  </si>
  <si>
    <t>Total Interest</t>
  </si>
  <si>
    <t>Total Ending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</si>
</sst>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4" x14ac:knownFonts="1">
    <font>
      <sz val="11"/>
      <color theme="1"/>
      <name val="Calibri"/>
      <family val="2"/>
      <charset val="1"/>
      <scheme val="minor"/>
    </font>
    <font>
      <sz val="10"/>
      <color theme="1"/>
      <name val="Bell MT"/>
      <family val="1"/>
    </font>
    <font>
      <sz val="10"/>
      <color theme="8" tint="-0.499984740745262"/>
      <name val="Bell MT"/>
      <family val="1"/>
    </font>
    <font>
      <sz val="18"/>
      <color theme="8" tint="0.79998168889431442"/>
      <name val="Bell MT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/>
      <right style="thin">
        <color theme="8" tint="0.39997558519241921"/>
      </right>
      <top style="thin">
        <color theme="8" tint="0.39997558519241921"/>
      </top>
      <bottom/>
      <diagonal/>
    </border>
    <border>
      <left style="thin">
        <color theme="8" tint="0.39997558519241921"/>
      </left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Sheet1!$A$42:$A$46</c:f>
              <c:strCache>
                <c:ptCount val="5"/>
                <c:pt idx="0">
                  <c:v>Total Beginning Balance</c:v>
                </c:pt>
                <c:pt idx="1">
                  <c:v>Total Payment</c:v>
                </c:pt>
                <c:pt idx="2">
                  <c:v>Total Principal</c:v>
                </c:pt>
                <c:pt idx="3">
                  <c:v>Total Interest</c:v>
                </c:pt>
                <c:pt idx="4">
                  <c:v>Total Ending Balance</c:v>
                </c:pt>
              </c:strCache>
            </c:strRef>
          </c:cat>
          <c:val>
            <c:numRef>
              <c:f>Sheet1!$B$42:$B$46</c:f>
              <c:numCache>
                <c:formatCode>General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7AB5-4257-9F14-61589489906C}"/>
            </c:ext>
          </c:extLst>
        </c:ser>
        <c:ser>
          <c:idx val="1"/>
          <c:order val="1"/>
          <c:invertIfNegative val="0"/>
          <c:cat>
            <c:strRef>
              <c:f>Sheet1!$A$42:$A$46</c:f>
              <c:strCache>
                <c:ptCount val="5"/>
                <c:pt idx="0">
                  <c:v>Total Beginning Balance</c:v>
                </c:pt>
                <c:pt idx="1">
                  <c:v>Total Payment</c:v>
                </c:pt>
                <c:pt idx="2">
                  <c:v>Total Principal</c:v>
                </c:pt>
                <c:pt idx="3">
                  <c:v>Total Interest</c:v>
                </c:pt>
                <c:pt idx="4">
                  <c:v>Total Ending Balance</c:v>
                </c:pt>
              </c:strCache>
            </c:strRef>
          </c:cat>
          <c:val>
            <c:numRef>
              <c:f>Sheet1!$C$42:$C$46</c:f>
              <c:numCache>
                <c:formatCode>_-[$$-409]* #,##0.00_ ;_-[$$-409]* \-#,##0.00\ ;_-[$$-409]* "-"??_ ;_-@_ </c:formatCode>
                <c:ptCount val="5"/>
                <c:pt idx="0">
                  <c:v>4402</c:v>
                </c:pt>
                <c:pt idx="1">
                  <c:v>1372</c:v>
                </c:pt>
                <c:pt idx="2">
                  <c:v>23</c:v>
                </c:pt>
                <c:pt idx="3">
                  <c:v>5497</c:v>
                </c:pt>
                <c:pt idx="4">
                  <c:v>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B5-4257-9F14-615894899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484544"/>
        <c:axId val="137486336"/>
      </c:barChart>
      <c:catAx>
        <c:axId val="1374845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37486336"/>
        <c:crosses val="autoZero"/>
        <c:auto val="1"/>
        <c:lblAlgn val="ctr"/>
        <c:lblOffset val="100"/>
        <c:noMultiLvlLbl val="0"/>
      </c:catAx>
      <c:valAx>
        <c:axId val="13748633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3748454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8106</xdr:colOff>
      <xdr:row>40</xdr:row>
      <xdr:rowOff>18646</xdr:rowOff>
    </xdr:from>
    <xdr:to>
      <xdr:col>6</xdr:col>
      <xdr:colOff>826851</xdr:colOff>
      <xdr:row>46</xdr:row>
      <xdr:rowOff>8107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30399</xdr:colOff>
      <xdr:row>39</xdr:row>
      <xdr:rowOff>40533</xdr:rowOff>
    </xdr:from>
    <xdr:to>
      <xdr:col>3</xdr:col>
      <xdr:colOff>25333</xdr:colOff>
      <xdr:row>41</xdr:row>
      <xdr:rowOff>65055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99" y="775173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9"/>
  <sheetViews>
    <sheetView showGridLines="0" tabSelected="1" topLeftCell="A25" zoomScale="94" zoomScaleNormal="94" workbookViewId="0">
      <selection activeCell="I32" sqref="I32"/>
    </sheetView>
  </sheetViews>
  <sheetFormatPr defaultRowHeight="15" x14ac:dyDescent="0.25"/>
  <cols>
    <col min="1" max="1" width="6.7109375" customWidth="1"/>
    <col min="2" max="4" width="12.7109375" customWidth="1"/>
    <col min="5" max="5" width="12.85546875" customWidth="1"/>
    <col min="6" max="6" width="13.140625" customWidth="1"/>
    <col min="7" max="7" width="12.28515625" customWidth="1"/>
  </cols>
  <sheetData>
    <row r="1" spans="1:24" x14ac:dyDescent="0.25">
      <c r="A1" s="22" t="s">
        <v>7</v>
      </c>
      <c r="B1" s="23"/>
      <c r="C1" s="23"/>
      <c r="D1" s="23"/>
      <c r="E1" s="23"/>
      <c r="F1" s="23"/>
      <c r="G1" s="24"/>
      <c r="H1" s="2"/>
      <c r="I1" s="2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25"/>
      <c r="B2" s="26"/>
      <c r="C2" s="26"/>
      <c r="D2" s="26"/>
      <c r="E2" s="26"/>
      <c r="F2" s="26"/>
      <c r="G2" s="27"/>
      <c r="H2" s="2"/>
      <c r="I2" s="2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31.15" customHeight="1" x14ac:dyDescent="0.25">
      <c r="A3" s="15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7" t="s">
        <v>6</v>
      </c>
      <c r="H3" s="2"/>
      <c r="I3" s="2"/>
      <c r="J3" s="2"/>
      <c r="K3" s="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6">
        <v>1</v>
      </c>
      <c r="B4" s="18">
        <v>45385</v>
      </c>
      <c r="C4" s="19" t="s">
        <v>8</v>
      </c>
      <c r="D4" s="19">
        <v>78</v>
      </c>
      <c r="E4" s="19" t="s">
        <v>30</v>
      </c>
      <c r="F4" s="19" t="s">
        <v>28</v>
      </c>
      <c r="G4" s="13">
        <v>17</v>
      </c>
      <c r="H4" s="2"/>
      <c r="I4" s="2"/>
      <c r="J4" s="2"/>
      <c r="K4" s="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6">
        <v>2</v>
      </c>
      <c r="B5" s="18">
        <v>45386</v>
      </c>
      <c r="C5" s="19" t="s">
        <v>9</v>
      </c>
      <c r="D5" s="19">
        <v>13</v>
      </c>
      <c r="E5" s="19" t="s">
        <v>31</v>
      </c>
      <c r="F5" s="19" t="s">
        <v>29</v>
      </c>
      <c r="G5" s="13">
        <v>19</v>
      </c>
      <c r="H5" s="2"/>
      <c r="I5" s="2"/>
      <c r="J5" s="2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6">
        <v>3</v>
      </c>
      <c r="B6" s="18">
        <v>45387</v>
      </c>
      <c r="C6" s="19" t="s">
        <v>10</v>
      </c>
      <c r="D6" s="19">
        <v>17</v>
      </c>
      <c r="E6" s="19" t="s">
        <v>32</v>
      </c>
      <c r="F6" s="19">
        <v>833</v>
      </c>
      <c r="G6" s="13">
        <v>39</v>
      </c>
      <c r="H6" s="2"/>
      <c r="I6" s="2"/>
      <c r="J6" s="2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6">
        <v>4</v>
      </c>
      <c r="B7" s="18">
        <v>45388</v>
      </c>
      <c r="C7" s="19" t="s">
        <v>11</v>
      </c>
      <c r="D7" s="19">
        <v>93</v>
      </c>
      <c r="E7" s="19" t="s">
        <v>33</v>
      </c>
      <c r="F7" s="19">
        <v>133</v>
      </c>
      <c r="G7" s="13">
        <v>13</v>
      </c>
      <c r="H7" s="2"/>
      <c r="I7" s="2"/>
      <c r="J7" s="2"/>
      <c r="K7" s="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6">
        <v>5</v>
      </c>
      <c r="B8" s="18">
        <v>45389</v>
      </c>
      <c r="C8" s="19" t="s">
        <v>12</v>
      </c>
      <c r="D8" s="19">
        <v>17</v>
      </c>
      <c r="E8" s="19" t="s">
        <v>34</v>
      </c>
      <c r="F8" s="19">
        <v>927</v>
      </c>
      <c r="G8" s="13">
        <v>18</v>
      </c>
      <c r="H8" s="2"/>
      <c r="I8" s="2"/>
      <c r="J8" s="2"/>
      <c r="K8" s="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6">
        <v>6</v>
      </c>
      <c r="B9" s="18">
        <v>45390</v>
      </c>
      <c r="C9" s="19" t="s">
        <v>13</v>
      </c>
      <c r="D9" s="19">
        <v>19</v>
      </c>
      <c r="E9" s="19" t="s">
        <v>35</v>
      </c>
      <c r="F9" s="19">
        <v>333</v>
      </c>
      <c r="G9" s="13">
        <v>52</v>
      </c>
      <c r="H9" s="2"/>
      <c r="I9" s="2"/>
      <c r="J9" s="2"/>
      <c r="K9" s="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6">
        <v>7</v>
      </c>
      <c r="B10" s="18">
        <v>45391</v>
      </c>
      <c r="C10" s="19" t="s">
        <v>14</v>
      </c>
      <c r="D10" s="19">
        <v>39</v>
      </c>
      <c r="E10" s="19" t="s">
        <v>36</v>
      </c>
      <c r="F10" s="19">
        <v>283</v>
      </c>
      <c r="G10" s="13">
        <v>83</v>
      </c>
      <c r="H10" s="2"/>
      <c r="I10" s="2"/>
      <c r="J10" s="2"/>
      <c r="K10" s="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6">
        <v>8</v>
      </c>
      <c r="B11" s="18">
        <v>45392</v>
      </c>
      <c r="C11" s="19" t="s">
        <v>15</v>
      </c>
      <c r="D11" s="19">
        <v>13</v>
      </c>
      <c r="E11" s="19" t="s">
        <v>37</v>
      </c>
      <c r="F11" s="19">
        <v>234</v>
      </c>
      <c r="G11" s="13">
        <v>15</v>
      </c>
      <c r="H11" s="2"/>
      <c r="I11" s="2"/>
      <c r="J11" s="2"/>
      <c r="K11" s="2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6">
        <v>9</v>
      </c>
      <c r="B12" s="18">
        <v>45393</v>
      </c>
      <c r="C12" s="19" t="s">
        <v>16</v>
      </c>
      <c r="D12" s="19">
        <v>18</v>
      </c>
      <c r="E12" s="19" t="s">
        <v>38</v>
      </c>
      <c r="F12" s="19">
        <v>283</v>
      </c>
      <c r="G12" s="13">
        <v>36</v>
      </c>
      <c r="H12" s="2"/>
      <c r="I12" s="2"/>
      <c r="J12" s="2"/>
      <c r="K12" s="2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6">
        <v>10</v>
      </c>
      <c r="B13" s="18">
        <v>45394</v>
      </c>
      <c r="C13" s="19" t="s">
        <v>17</v>
      </c>
      <c r="D13" s="19">
        <v>52</v>
      </c>
      <c r="E13" s="19" t="s">
        <v>39</v>
      </c>
      <c r="F13" s="19">
        <v>13</v>
      </c>
      <c r="G13" s="13">
        <v>48</v>
      </c>
      <c r="H13" s="2"/>
      <c r="I13" s="2"/>
      <c r="J13" s="2"/>
      <c r="K13" s="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6">
        <v>11</v>
      </c>
      <c r="B14" s="18">
        <v>45395</v>
      </c>
      <c r="C14" s="19" t="s">
        <v>18</v>
      </c>
      <c r="D14" s="19">
        <v>83</v>
      </c>
      <c r="E14" s="19" t="s">
        <v>40</v>
      </c>
      <c r="F14" s="19">
        <v>134</v>
      </c>
      <c r="G14" s="13">
        <v>27</v>
      </c>
      <c r="H14" s="2"/>
      <c r="I14" s="2"/>
      <c r="J14" s="2"/>
      <c r="K14" s="2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6">
        <v>12</v>
      </c>
      <c r="B15" s="18">
        <v>45396</v>
      </c>
      <c r="C15" s="19" t="s">
        <v>19</v>
      </c>
      <c r="D15" s="19">
        <v>15</v>
      </c>
      <c r="E15" s="19" t="s">
        <v>41</v>
      </c>
      <c r="F15" s="19">
        <v>92</v>
      </c>
      <c r="G15" s="13">
        <v>17</v>
      </c>
      <c r="H15" s="2"/>
      <c r="I15" s="2"/>
      <c r="J15" s="2"/>
      <c r="K15" s="2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6">
        <v>13</v>
      </c>
      <c r="B16" s="18">
        <v>45397</v>
      </c>
      <c r="C16" s="19" t="s">
        <v>20</v>
      </c>
      <c r="D16" s="19">
        <v>36</v>
      </c>
      <c r="E16" s="19" t="s">
        <v>42</v>
      </c>
      <c r="F16" s="19">
        <v>273</v>
      </c>
      <c r="G16" s="13">
        <v>37</v>
      </c>
      <c r="H16" s="2"/>
      <c r="I16" s="2"/>
      <c r="J16" s="2"/>
      <c r="K16" s="2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6">
        <v>14</v>
      </c>
      <c r="B17" s="18">
        <v>45398</v>
      </c>
      <c r="C17" s="19" t="s">
        <v>21</v>
      </c>
      <c r="D17" s="19">
        <v>48</v>
      </c>
      <c r="E17" s="19" t="s">
        <v>43</v>
      </c>
      <c r="F17" s="19">
        <v>283</v>
      </c>
      <c r="G17" s="13">
        <v>73</v>
      </c>
      <c r="H17" s="2"/>
      <c r="I17" s="2"/>
      <c r="J17" s="2"/>
      <c r="K17" s="2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6">
        <v>15</v>
      </c>
      <c r="B18" s="18">
        <v>45399</v>
      </c>
      <c r="C18" s="19" t="s">
        <v>22</v>
      </c>
      <c r="D18" s="19">
        <v>27</v>
      </c>
      <c r="E18" s="19" t="s">
        <v>44</v>
      </c>
      <c r="F18" s="19">
        <v>256</v>
      </c>
      <c r="G18" s="13" t="s">
        <v>8</v>
      </c>
      <c r="H18" s="2"/>
      <c r="I18" s="2"/>
      <c r="J18" s="2"/>
      <c r="K18" s="2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5">
      <c r="A19" s="6">
        <v>16</v>
      </c>
      <c r="B19" s="18">
        <v>45400</v>
      </c>
      <c r="C19" s="19" t="s">
        <v>23</v>
      </c>
      <c r="D19" s="19">
        <v>17</v>
      </c>
      <c r="E19" s="19" t="s">
        <v>45</v>
      </c>
      <c r="F19" s="19">
        <v>91</v>
      </c>
      <c r="G19" s="13" t="s">
        <v>9</v>
      </c>
      <c r="H19" s="2"/>
      <c r="I19" s="2"/>
      <c r="J19" s="2"/>
      <c r="K19" s="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5">
      <c r="A20" s="6">
        <v>17</v>
      </c>
      <c r="B20" s="18">
        <v>45401</v>
      </c>
      <c r="C20" s="19" t="s">
        <v>24</v>
      </c>
      <c r="D20" s="19">
        <v>37</v>
      </c>
      <c r="E20" s="19" t="s">
        <v>46</v>
      </c>
      <c r="F20" s="19">
        <v>234</v>
      </c>
      <c r="G20" s="13" t="s">
        <v>10</v>
      </c>
      <c r="H20" s="2"/>
      <c r="I20" s="2"/>
      <c r="J20" s="2"/>
      <c r="K20" s="2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5">
      <c r="A21" s="6">
        <v>18</v>
      </c>
      <c r="B21" s="18">
        <v>45402</v>
      </c>
      <c r="C21" s="19" t="s">
        <v>25</v>
      </c>
      <c r="D21" s="19">
        <v>73</v>
      </c>
      <c r="E21" s="19" t="s">
        <v>47</v>
      </c>
      <c r="F21" s="19">
        <v>18</v>
      </c>
      <c r="G21" s="13" t="s">
        <v>11</v>
      </c>
      <c r="H21" s="2"/>
      <c r="I21" s="2"/>
      <c r="J21" s="2"/>
      <c r="K21" s="2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5">
      <c r="A22" s="6">
        <v>19</v>
      </c>
      <c r="B22" s="18">
        <v>45403</v>
      </c>
      <c r="C22" s="19" t="s">
        <v>26</v>
      </c>
      <c r="D22" s="19">
        <v>26</v>
      </c>
      <c r="E22" s="19" t="s">
        <v>48</v>
      </c>
      <c r="F22" s="19">
        <v>52</v>
      </c>
      <c r="G22" s="13" t="s">
        <v>12</v>
      </c>
      <c r="H22" s="2"/>
      <c r="I22" s="2"/>
      <c r="J22" s="2"/>
      <c r="K22" s="2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25">
      <c r="A23" s="6">
        <v>20</v>
      </c>
      <c r="B23" s="18">
        <v>45404</v>
      </c>
      <c r="C23" s="19" t="s">
        <v>27</v>
      </c>
      <c r="D23" s="19">
        <v>13</v>
      </c>
      <c r="E23" s="19" t="s">
        <v>49</v>
      </c>
      <c r="F23" s="19">
        <v>83</v>
      </c>
      <c r="G23" s="13" t="s">
        <v>13</v>
      </c>
      <c r="H23" s="2"/>
      <c r="I23" s="2"/>
      <c r="J23" s="2"/>
      <c r="K23" s="2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6">
        <v>21</v>
      </c>
      <c r="B24" s="18">
        <v>45405</v>
      </c>
      <c r="C24" s="19" t="s">
        <v>28</v>
      </c>
      <c r="D24" s="19">
        <v>17</v>
      </c>
      <c r="E24" s="19" t="s">
        <v>50</v>
      </c>
      <c r="F24" s="19">
        <v>15</v>
      </c>
      <c r="G24" s="13" t="s">
        <v>14</v>
      </c>
      <c r="H24" s="2"/>
      <c r="I24" s="2"/>
      <c r="J24" s="2"/>
      <c r="K24" s="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6">
        <v>22</v>
      </c>
      <c r="B25" s="18">
        <v>45406</v>
      </c>
      <c r="C25" s="19" t="s">
        <v>29</v>
      </c>
      <c r="D25" s="19">
        <v>63</v>
      </c>
      <c r="E25" s="19" t="s">
        <v>51</v>
      </c>
      <c r="F25" s="19">
        <v>36</v>
      </c>
      <c r="G25" s="13" t="s">
        <v>15</v>
      </c>
      <c r="H25" s="2"/>
      <c r="I25" s="2"/>
      <c r="J25" s="2"/>
      <c r="K25" s="2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6">
        <v>23</v>
      </c>
      <c r="B26" s="18">
        <v>45407</v>
      </c>
      <c r="C26" s="19">
        <v>833</v>
      </c>
      <c r="D26" s="19">
        <v>56</v>
      </c>
      <c r="E26" s="19" t="s">
        <v>30</v>
      </c>
      <c r="F26" s="19">
        <v>48</v>
      </c>
      <c r="G26" s="13" t="s">
        <v>16</v>
      </c>
      <c r="H26" s="2"/>
      <c r="I26" s="2"/>
      <c r="J26" s="2"/>
      <c r="K26" s="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6">
        <v>24</v>
      </c>
      <c r="B27" s="18">
        <v>45408</v>
      </c>
      <c r="C27" s="19">
        <v>133</v>
      </c>
      <c r="D27" s="19">
        <v>16</v>
      </c>
      <c r="E27" s="19" t="s">
        <v>31</v>
      </c>
      <c r="F27" s="19">
        <v>27</v>
      </c>
      <c r="G27" s="13" t="s">
        <v>17</v>
      </c>
      <c r="H27" s="2"/>
      <c r="I27" s="2"/>
      <c r="J27" s="2"/>
      <c r="K27" s="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5">
      <c r="A28" s="6">
        <v>25</v>
      </c>
      <c r="B28" s="18">
        <v>45409</v>
      </c>
      <c r="C28" s="19">
        <v>927</v>
      </c>
      <c r="D28" s="19">
        <v>73</v>
      </c>
      <c r="E28" s="19" t="s">
        <v>32</v>
      </c>
      <c r="F28" s="19">
        <v>17</v>
      </c>
      <c r="G28" s="13" t="s">
        <v>18</v>
      </c>
      <c r="H28" s="2"/>
      <c r="I28" s="2"/>
      <c r="J28" s="2"/>
      <c r="K28" s="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6">
        <v>26</v>
      </c>
      <c r="B29" s="18">
        <v>45410</v>
      </c>
      <c r="C29" s="19">
        <v>333</v>
      </c>
      <c r="D29" s="19">
        <v>13</v>
      </c>
      <c r="E29" s="19" t="s">
        <v>33</v>
      </c>
      <c r="F29" s="19">
        <v>37</v>
      </c>
      <c r="G29" s="13" t="s">
        <v>19</v>
      </c>
      <c r="H29" s="2"/>
      <c r="I29" s="2"/>
      <c r="J29" s="2"/>
      <c r="K29" s="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6">
        <v>27</v>
      </c>
      <c r="B30" s="18">
        <v>45411</v>
      </c>
      <c r="C30" s="19">
        <v>283</v>
      </c>
      <c r="D30" s="19">
        <v>16</v>
      </c>
      <c r="E30" s="19" t="s">
        <v>34</v>
      </c>
      <c r="F30" s="19">
        <v>73</v>
      </c>
      <c r="G30" s="13" t="s">
        <v>20</v>
      </c>
      <c r="H30" s="2"/>
      <c r="I30" s="2"/>
      <c r="J30" s="2"/>
      <c r="K30" s="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6">
        <v>28</v>
      </c>
      <c r="B31" s="18">
        <v>45412</v>
      </c>
      <c r="C31" s="19">
        <v>234</v>
      </c>
      <c r="D31" s="19">
        <v>98</v>
      </c>
      <c r="E31" s="19" t="s">
        <v>35</v>
      </c>
      <c r="F31" s="19">
        <v>26</v>
      </c>
      <c r="G31" s="13" t="s">
        <v>21</v>
      </c>
      <c r="H31" s="2"/>
      <c r="I31" s="2"/>
      <c r="J31" s="2"/>
      <c r="K31" s="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6">
        <v>29</v>
      </c>
      <c r="B32" s="18">
        <v>45413</v>
      </c>
      <c r="C32" s="19">
        <v>283</v>
      </c>
      <c r="D32" s="19">
        <v>27</v>
      </c>
      <c r="E32" s="19" t="s">
        <v>36</v>
      </c>
      <c r="F32" s="19">
        <v>82</v>
      </c>
      <c r="G32" s="13" t="s">
        <v>22</v>
      </c>
      <c r="H32" s="2"/>
      <c r="I32" s="2"/>
      <c r="J32" s="2"/>
      <c r="K32" s="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5">
      <c r="A33" s="6">
        <v>30</v>
      </c>
      <c r="B33" s="18">
        <v>45414</v>
      </c>
      <c r="C33" s="19">
        <v>13</v>
      </c>
      <c r="D33" s="19">
        <v>27</v>
      </c>
      <c r="E33" s="19" t="s">
        <v>37</v>
      </c>
      <c r="F33" s="19">
        <v>27</v>
      </c>
      <c r="G33" s="13" t="s">
        <v>23</v>
      </c>
      <c r="H33" s="2"/>
      <c r="I33" s="2"/>
      <c r="J33" s="2"/>
      <c r="K33" s="2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5">
      <c r="A34" s="6">
        <v>31</v>
      </c>
      <c r="B34" s="18">
        <v>45415</v>
      </c>
      <c r="C34" s="19">
        <v>134</v>
      </c>
      <c r="D34" s="19">
        <v>42</v>
      </c>
      <c r="E34" s="19" t="s">
        <v>38</v>
      </c>
      <c r="F34" s="19">
        <v>216</v>
      </c>
      <c r="G34" s="13" t="s">
        <v>24</v>
      </c>
      <c r="H34" s="2"/>
      <c r="I34" s="2"/>
      <c r="J34" s="2"/>
      <c r="K34" s="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25">
      <c r="A35" s="6">
        <v>32</v>
      </c>
      <c r="B35" s="18">
        <v>45416</v>
      </c>
      <c r="C35" s="19">
        <v>92</v>
      </c>
      <c r="D35" s="19">
        <v>13</v>
      </c>
      <c r="E35" s="19" t="s">
        <v>39</v>
      </c>
      <c r="F35" s="19">
        <v>73</v>
      </c>
      <c r="G35" s="13" t="s">
        <v>52</v>
      </c>
      <c r="H35" s="2"/>
      <c r="I35" s="2"/>
      <c r="J35" s="2"/>
      <c r="K35" s="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6">
        <v>33</v>
      </c>
      <c r="B36" s="18">
        <v>45417</v>
      </c>
      <c r="C36" s="19">
        <v>273</v>
      </c>
      <c r="D36" s="19">
        <v>13</v>
      </c>
      <c r="E36" s="19" t="s">
        <v>40</v>
      </c>
      <c r="F36" s="19">
        <v>86</v>
      </c>
      <c r="G36" s="13">
        <v>17</v>
      </c>
      <c r="H36" s="2"/>
      <c r="I36" s="2"/>
      <c r="J36" s="2"/>
      <c r="K36" s="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x14ac:dyDescent="0.25">
      <c r="A37" s="6">
        <v>34</v>
      </c>
      <c r="B37" s="18">
        <v>45418</v>
      </c>
      <c r="C37" s="19">
        <v>283</v>
      </c>
      <c r="D37" s="19">
        <v>82</v>
      </c>
      <c r="E37" s="19" t="s">
        <v>41</v>
      </c>
      <c r="F37" s="19">
        <v>23</v>
      </c>
      <c r="G37" s="13">
        <v>63</v>
      </c>
      <c r="H37" s="2"/>
      <c r="I37" s="2"/>
      <c r="J37" s="2"/>
      <c r="K37" s="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6">
        <v>35</v>
      </c>
      <c r="B38" s="18">
        <v>45419</v>
      </c>
      <c r="C38" s="19">
        <v>256</v>
      </c>
      <c r="D38" s="19">
        <v>13</v>
      </c>
      <c r="E38" s="19" t="s">
        <v>42</v>
      </c>
      <c r="F38" s="19">
        <v>44</v>
      </c>
      <c r="G38" s="13">
        <v>56</v>
      </c>
      <c r="H38" s="2"/>
      <c r="I38" s="2"/>
      <c r="J38" s="2"/>
      <c r="K38" s="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6">
        <v>36</v>
      </c>
      <c r="B39" s="18">
        <v>45420</v>
      </c>
      <c r="C39" s="19">
        <v>91</v>
      </c>
      <c r="D39" s="19">
        <v>27</v>
      </c>
      <c r="E39" s="19" t="s">
        <v>43</v>
      </c>
      <c r="F39" s="19">
        <v>81</v>
      </c>
      <c r="G39" s="13">
        <v>16</v>
      </c>
      <c r="H39" s="2"/>
      <c r="I39" s="2"/>
      <c r="J39" s="2"/>
      <c r="K39" s="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6">
        <v>37</v>
      </c>
      <c r="B40" s="18">
        <v>45421</v>
      </c>
      <c r="C40" s="19">
        <v>234</v>
      </c>
      <c r="D40" s="19">
        <v>42</v>
      </c>
      <c r="E40" s="19">
        <v>23</v>
      </c>
      <c r="F40" s="19">
        <v>31</v>
      </c>
      <c r="G40" s="13">
        <v>73</v>
      </c>
      <c r="H40" s="2"/>
      <c r="I40" s="2"/>
      <c r="J40" s="2"/>
      <c r="K40" s="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28" t="s">
        <v>53</v>
      </c>
      <c r="B41" s="29"/>
      <c r="C41" s="29"/>
      <c r="D41" s="3"/>
      <c r="E41" s="4"/>
      <c r="F41" s="4"/>
      <c r="G41" s="5"/>
      <c r="H41" s="2"/>
      <c r="I41" s="2"/>
      <c r="J41" s="2"/>
      <c r="K41" s="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31.9" customHeight="1" x14ac:dyDescent="0.25">
      <c r="A42" s="30" t="s">
        <v>54</v>
      </c>
      <c r="B42" s="31"/>
      <c r="C42" s="12">
        <f>SUM(C4:C40)</f>
        <v>4402</v>
      </c>
      <c r="D42" s="6"/>
      <c r="E42" s="7"/>
      <c r="F42" s="7"/>
      <c r="G42" s="8"/>
      <c r="H42" s="2"/>
      <c r="I42" s="2"/>
      <c r="J42" s="2"/>
      <c r="K42" s="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9.899999999999999" customHeight="1" x14ac:dyDescent="0.25">
      <c r="A43" s="32" t="s">
        <v>55</v>
      </c>
      <c r="B43" s="33"/>
      <c r="C43" s="13">
        <f>SUM(D4:D40)</f>
        <v>1372</v>
      </c>
      <c r="D43" s="6"/>
      <c r="E43" s="7"/>
      <c r="F43" s="7"/>
      <c r="G43" s="8"/>
      <c r="H43" s="2"/>
      <c r="I43" s="2"/>
      <c r="J43" s="2"/>
      <c r="K43" s="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21" customHeight="1" x14ac:dyDescent="0.25">
      <c r="A44" s="32" t="s">
        <v>56</v>
      </c>
      <c r="B44" s="33"/>
      <c r="C44" s="13">
        <f>SUM(E4:E40)</f>
        <v>23</v>
      </c>
      <c r="D44" s="6"/>
      <c r="E44" s="7"/>
      <c r="F44" s="7"/>
      <c r="G44" s="8"/>
      <c r="H44" s="2"/>
      <c r="I44" s="2"/>
      <c r="J44" s="2"/>
      <c r="K44" s="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8.600000000000001" customHeight="1" x14ac:dyDescent="0.25">
      <c r="A45" s="32" t="s">
        <v>57</v>
      </c>
      <c r="B45" s="33"/>
      <c r="C45" s="13">
        <f>SUM(F4:F40)</f>
        <v>5497</v>
      </c>
      <c r="D45" s="6"/>
      <c r="E45" s="7"/>
      <c r="F45" s="7"/>
      <c r="G45" s="8"/>
      <c r="H45" s="2"/>
      <c r="I45" s="2"/>
      <c r="J45" s="2"/>
      <c r="K45" s="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22.15" customHeight="1" x14ac:dyDescent="0.25">
      <c r="A46" s="20" t="s">
        <v>58</v>
      </c>
      <c r="B46" s="21"/>
      <c r="C46" s="14">
        <f>SUM(G4:G40)</f>
        <v>719</v>
      </c>
      <c r="D46" s="9"/>
      <c r="E46" s="10"/>
      <c r="F46" s="10"/>
      <c r="G46" s="11"/>
      <c r="H46" s="2"/>
      <c r="I46" s="2"/>
      <c r="J46" s="2"/>
      <c r="K46" s="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</sheetData>
  <mergeCells count="7">
    <mergeCell ref="A46:B46"/>
    <mergeCell ref="A1:G2"/>
    <mergeCell ref="A41:C41"/>
    <mergeCell ref="A42:B42"/>
    <mergeCell ref="A43:B43"/>
    <mergeCell ref="A44:B44"/>
    <mergeCell ref="A45:B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2022-05-24T10:49:16Z</cp:lastPrinted>
  <dcterms:created xsi:type="dcterms:W3CDTF">2022-04-21T12:15:35Z</dcterms:created>
  <dcterms:modified xsi:type="dcterms:W3CDTF">2022-05-24T10:49:36Z</dcterms:modified>
</cp:coreProperties>
</file>